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howInkAnnotation="0"/>
  <mc:AlternateContent xmlns:mc="http://schemas.openxmlformats.org/markup-compatibility/2006">
    <mc:Choice Requires="x15">
      <x15ac:absPath xmlns:x15ac="http://schemas.microsoft.com/office/spreadsheetml/2010/11/ac" url="F:\Ke toan\Năm 2024\Cong khai\"/>
    </mc:Choice>
  </mc:AlternateContent>
  <xr:revisionPtr revIDLastSave="0" documentId="13_ncr:1_{5C0D1951-EACA-4091-9E61-2612708C5C6E}" xr6:coauthVersionLast="45" xr6:coauthVersionMax="45" xr10:uidLastSave="{00000000-0000-0000-0000-000000000000}"/>
  <bookViews>
    <workbookView xWindow="-120" yWindow="-120" windowWidth="20730" windowHeight="11040" xr2:uid="{00000000-000D-0000-FFFF-FFFF00000000}"/>
  </bookViews>
  <sheets>
    <sheet name="Quy 1" sheetId="3" r:id="rId1"/>
  </sheets>
  <definedNames>
    <definedName name="_xlnm.Print_Titles" localSheetId="0">'Quy 1'!$10:$10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3" l="1"/>
  <c r="F15" i="3" l="1"/>
  <c r="E15" i="3"/>
  <c r="D16" i="3"/>
  <c r="E16" i="3" s="1"/>
  <c r="C16" i="3"/>
  <c r="C14" i="3" s="1"/>
  <c r="C12" i="3" s="1"/>
  <c r="D14" i="3"/>
  <c r="D13" i="3" s="1"/>
  <c r="D12" i="3" s="1"/>
  <c r="F16" i="3" l="1"/>
</calcChain>
</file>

<file path=xl/sharedStrings.xml><?xml version="1.0" encoding="utf-8"?>
<sst xmlns="http://schemas.openxmlformats.org/spreadsheetml/2006/main" count="28" uniqueCount="27">
  <si>
    <t xml:space="preserve">Số 
TT </t>
  </si>
  <si>
    <t>Nội dung</t>
  </si>
  <si>
    <t>A</t>
  </si>
  <si>
    <t>I</t>
  </si>
  <si>
    <t>Chi quản lý hành chính</t>
  </si>
  <si>
    <t xml:space="preserve"> Kinh phí thực hiện chế độ tự chủ </t>
  </si>
  <si>
    <t xml:space="preserve">Kinh phí không thực hiện chế độ tự chủ </t>
  </si>
  <si>
    <t>Dự toán chi ngân sách nhà nước</t>
  </si>
  <si>
    <t>Nguồn ngân sách trong nước</t>
  </si>
  <si>
    <t>1.1</t>
  </si>
  <si>
    <t>1.2</t>
  </si>
  <si>
    <t>CỘNG HÒA XÃ HỘI CHỦ NGHĨA VIỆT NAM</t>
  </si>
  <si>
    <t>Độc lập - Tự do - Hạnh phúc</t>
  </si>
  <si>
    <t>ĐV tính: Triệu đồng</t>
  </si>
  <si>
    <t>Ước thực hiện/Dự toán năm (tỷ lệ %)</t>
  </si>
  <si>
    <t>Ước thực hiện quý (6 tháng, năm) nay so với cùng kỳ năm trước (tỷ lệ %)</t>
  </si>
  <si>
    <t xml:space="preserve">  Đơn vị: Ban quản lý các khu công nghiệp</t>
  </si>
  <si>
    <t xml:space="preserve"> Chương: 505</t>
  </si>
  <si>
    <t xml:space="preserve">                                                                                                                       Biểu số 3- Theo TT90/2018/TT-BTC</t>
  </si>
  <si>
    <t>Ninh Bình, ngày      tháng 04 năm 2024</t>
  </si>
  <si>
    <t>CÔNG KHAI THỰC HIỆN DỰ TOÁN THU- CHI NGÂN SÁCH QUÝ 01/2024</t>
  </si>
  <si>
    <t>Dự toán năm 2024</t>
  </si>
  <si>
    <t>Kinh phí hoạt động xúc tiến đầu tư</t>
  </si>
  <si>
    <t>Kinh phí Quản lý hành chính</t>
  </si>
  <si>
    <t>-</t>
  </si>
  <si>
    <t>Ước thực
hiện quý 1</t>
  </si>
  <si>
    <t>(Kèm theo Quyết định số:     /QĐ-BQL ngày       /04/2024 của Ban Quản lý các khu công nghiệp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</si>
</sst>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 * #,##0.00_ ;_ * \-#,##0.00_ ;_ * &quot;-&quot;??_ ;_ @_ "/>
    <numFmt numFmtId="166" formatCode="_ * #,##0.0_ ;_ * \-#,##0.0_ ;_ * &quot;-&quot;??_ ;_ @_ "/>
  </numFmts>
  <fonts count="19" x14ac:knownFonts="1">
    <font>
      <sz val="11"/>
      <color indexed="9"/>
      <name val="Arial"/>
      <family val="2"/>
    </font>
    <font>
      <sz val="14"/>
      <color indexed="9"/>
      <name val="Times New Roman"/>
      <family val="1"/>
    </font>
    <font>
      <sz val="11"/>
      <color indexed="9"/>
      <name val="Times New Roman"/>
      <family val="1"/>
    </font>
    <font>
      <i/>
      <sz val="12"/>
      <color indexed="9"/>
      <name val="Times New Roman"/>
      <family val="1"/>
    </font>
    <font>
      <b/>
      <sz val="12"/>
      <color indexed="9"/>
      <name val="Times New Roman"/>
      <family val="1"/>
    </font>
    <font>
      <sz val="12"/>
      <color indexed="9"/>
      <name val="Times New Roman"/>
      <family val="1"/>
    </font>
    <font>
      <b/>
      <i/>
      <sz val="12"/>
      <color indexed="9"/>
      <name val="Times New Roman"/>
      <family val="1"/>
    </font>
    <font>
      <i/>
      <sz val="14"/>
      <color indexed="9"/>
      <name val="Times New Roman"/>
      <family val="1"/>
    </font>
    <font>
      <sz val="12"/>
      <color indexed="9"/>
      <name val="Arial"/>
      <family val="2"/>
    </font>
    <font>
      <b/>
      <sz val="13"/>
      <color indexed="9"/>
      <name val="Times New Roman"/>
      <family val="1"/>
    </font>
    <font>
      <b/>
      <sz val="14"/>
      <color indexed="9"/>
      <name val="Times New Roman"/>
      <family val="1"/>
    </font>
    <font>
      <sz val="13"/>
      <color indexed="9"/>
      <name val="Times New Roman"/>
      <family val="1"/>
    </font>
    <font>
      <i/>
      <sz val="13"/>
      <color indexed="9"/>
      <name val="Times New Roman"/>
      <family val="1"/>
    </font>
    <font>
      <b/>
      <sz val="11"/>
      <color indexed="9"/>
      <name val="Times New Roman"/>
      <family val="1"/>
    </font>
    <font>
      <b/>
      <i/>
      <sz val="11"/>
      <color indexed="9"/>
      <name val="Times New Roman"/>
      <family val="1"/>
    </font>
    <font>
      <i/>
      <sz val="11"/>
      <color indexed="9"/>
      <name val="Times New Roman"/>
      <family val="1"/>
    </font>
    <font>
      <sz val="11"/>
      <color indexed="9"/>
      <name val="Calibri"/>
      <family val="2"/>
      <scheme val="minor"/>
    </font>
    <font>
      <sz val="12"/>
      <color indexed="9"/>
      <name val=".VnTime"/>
      <family val="2"/>
    </font>
    <font>
      <i/>
      <sz val="12"/>
      <color indexed="9"/>
      <name val=".VnTime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9"/>
      </left>
      <right style="thin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9"/>
      </left>
      <right style="thin">
        <color indexed="64"/>
      </right>
      <top style="hair">
        <color indexed="9"/>
      </top>
      <bottom style="hair">
        <color indexed="9"/>
      </bottom>
      <diagonal/>
    </border>
    <border>
      <left style="thin">
        <color indexed="9"/>
      </left>
      <right style="thin">
        <color indexed="9"/>
      </right>
      <top style="hair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hair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hair">
        <color indexed="9"/>
      </top>
      <bottom/>
      <diagonal/>
    </border>
    <border>
      <left style="thin">
        <color indexed="9"/>
      </left>
      <right style="thin">
        <color indexed="64"/>
      </right>
      <top style="hair">
        <color indexed="9"/>
      </top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hair">
        <color indexed="9"/>
      </bottom>
      <diagonal/>
    </border>
    <border>
      <left style="thin">
        <color indexed="9"/>
      </left>
      <right style="thin">
        <color indexed="64"/>
      </right>
      <top/>
      <bottom style="hair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</borders>
  <cellStyleXfs count="2">
    <xf numFmtId="0" fontId="0" fillId="0" borderId="0" applyFill="0" applyProtection="0"/>
    <xf numFmtId="165" fontId="16" fillId="0" borderId="0" applyFont="0" applyFill="0" applyBorder="0" applyAlignment="0" applyProtection="0">
      <alignment vertical="center"/>
    </xf>
  </cellStyleXfs>
  <cellXfs count="50">
    <xf numFmtId="0" fontId="0" fillId="0" borderId="0" xfId="0" applyFill="1" applyProtection="1"/>
    <xf numFmtId="0" fontId="1" fillId="0" borderId="0" xfId="0" applyFont="1" applyFill="1" applyProtection="1"/>
    <xf numFmtId="0" fontId="4" fillId="0" borderId="0" xfId="0" applyFont="1" applyFill="1" applyProtection="1"/>
    <xf numFmtId="0" fontId="5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8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wrapText="1"/>
    </xf>
    <xf numFmtId="165" fontId="13" fillId="0" borderId="1" xfId="1" applyFont="1" applyFill="1" applyBorder="1" applyAlignment="1" applyProtection="1"/>
    <xf numFmtId="164" fontId="13" fillId="0" borderId="2" xfId="0" applyNumberFormat="1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wrapText="1"/>
    </xf>
    <xf numFmtId="165" fontId="2" fillId="0" borderId="1" xfId="1" applyFont="1" applyFill="1" applyBorder="1" applyAlignment="1" applyProtection="1"/>
    <xf numFmtId="164" fontId="2" fillId="0" borderId="2" xfId="0" applyNumberFormat="1" applyFont="1" applyFill="1" applyBorder="1" applyProtection="1"/>
    <xf numFmtId="165" fontId="14" fillId="0" borderId="1" xfId="1" applyNumberFormat="1" applyFont="1" applyFill="1" applyBorder="1" applyAlignment="1" applyProtection="1">
      <alignment horizontal="center" vertical="top" wrapText="1"/>
    </xf>
    <xf numFmtId="165" fontId="14" fillId="0" borderId="1" xfId="1" applyFont="1" applyFill="1" applyBorder="1" applyAlignment="1" applyProtection="1"/>
    <xf numFmtId="164" fontId="14" fillId="0" borderId="2" xfId="0" applyNumberFormat="1" applyFont="1" applyFill="1" applyBorder="1" applyProtection="1"/>
    <xf numFmtId="165" fontId="14" fillId="0" borderId="2" xfId="1" applyNumberFormat="1" applyFont="1" applyFill="1" applyBorder="1" applyAlignment="1" applyProtection="1">
      <alignment horizontal="center" vertical="top" wrapText="1"/>
    </xf>
    <xf numFmtId="0" fontId="5" fillId="0" borderId="6" xfId="0" applyFont="1" applyFill="1" applyBorder="1" applyAlignment="1" applyProtection="1">
      <alignment wrapText="1"/>
    </xf>
    <xf numFmtId="165" fontId="2" fillId="0" borderId="6" xfId="1" applyFont="1" applyFill="1" applyBorder="1" applyAlignment="1" applyProtection="1"/>
    <xf numFmtId="164" fontId="2" fillId="0" borderId="7" xfId="0" applyNumberFormat="1" applyFont="1" applyFill="1" applyBorder="1" applyProtection="1"/>
    <xf numFmtId="0" fontId="5" fillId="0" borderId="3" xfId="0" applyFont="1" applyFill="1" applyBorder="1" applyProtection="1"/>
    <xf numFmtId="165" fontId="5" fillId="0" borderId="3" xfId="1" applyFont="1" applyFill="1" applyBorder="1" applyAlignment="1" applyProtection="1"/>
    <xf numFmtId="164" fontId="18" fillId="0" borderId="4" xfId="0" applyNumberFormat="1" applyFont="1" applyFill="1" applyBorder="1" applyProtection="1"/>
    <xf numFmtId="0" fontId="18" fillId="0" borderId="0" xfId="0" applyFont="1" applyFill="1" applyProtection="1"/>
    <xf numFmtId="0" fontId="17" fillId="0" borderId="0" xfId="0" applyFont="1" applyFill="1" applyProtection="1"/>
    <xf numFmtId="0" fontId="5" fillId="0" borderId="6" xfId="0" quotePrefix="1" applyFont="1" applyFill="1" applyBorder="1" applyAlignment="1" applyProtection="1">
      <alignment horizontal="center"/>
    </xf>
    <xf numFmtId="0" fontId="5" fillId="0" borderId="3" xfId="0" quotePrefix="1" applyFont="1" applyFill="1" applyBorder="1" applyAlignment="1" applyProtection="1">
      <alignment horizontal="center"/>
    </xf>
    <xf numFmtId="166" fontId="2" fillId="0" borderId="6" xfId="1" applyNumberFormat="1" applyFont="1" applyFill="1" applyBorder="1" applyAlignment="1" applyProtection="1"/>
    <xf numFmtId="166" fontId="5" fillId="0" borderId="3" xfId="1" applyNumberFormat="1" applyFont="1" applyFill="1" applyBorder="1" applyAlignment="1" applyProtection="1"/>
    <xf numFmtId="166" fontId="13" fillId="0" borderId="1" xfId="1" applyNumberFormat="1" applyFont="1" applyFill="1" applyBorder="1" applyAlignment="1" applyProtection="1">
      <alignment horizontal="center" vertical="top" wrapText="1"/>
    </xf>
    <xf numFmtId="166" fontId="14" fillId="0" borderId="1" xfId="1" applyNumberFormat="1" applyFont="1" applyFill="1" applyBorder="1" applyAlignment="1" applyProtection="1">
      <alignment horizontal="center" vertical="top" wrapText="1"/>
    </xf>
    <xf numFmtId="166" fontId="2" fillId="0" borderId="1" xfId="1" applyNumberFormat="1" applyFont="1" applyFill="1" applyBorder="1" applyAlignment="1" applyProtection="1"/>
    <xf numFmtId="166" fontId="17" fillId="0" borderId="3" xfId="1" applyNumberFormat="1" applyFont="1" applyFill="1" applyBorder="1" applyAlignment="1" applyProtection="1"/>
    <xf numFmtId="0" fontId="15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left" wrapText="1"/>
    </xf>
    <xf numFmtId="0" fontId="11" fillId="0" borderId="0" xfId="0" applyFont="1" applyFill="1" applyAlignment="1" applyProtection="1">
      <alignment horizontal="left"/>
    </xf>
    <xf numFmtId="0" fontId="3" fillId="0" borderId="5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B050"/>
      <rgbColor rgb="000000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8"/>
  </sheetPr>
  <dimension ref="A1:H23"/>
  <sheetViews>
    <sheetView tabSelected="1" workbookViewId="0">
      <selection activeCell="C14" sqref="C14"/>
    </sheetView>
  </sheetViews>
  <sheetFormatPr defaultRowHeight="18.75" x14ac:dyDescent="0.3"/>
  <cols>
    <col min="1" max="1" width="4.375" style="1" bestFit="1" customWidth="1"/>
    <col min="2" max="2" width="41.625" style="1" customWidth="1"/>
    <col min="3" max="3" width="11.125" style="1" bestFit="1" customWidth="1"/>
    <col min="4" max="4" width="8.875" style="1" customWidth="1"/>
    <col min="5" max="5" width="12.625" style="1" bestFit="1" customWidth="1"/>
    <col min="6" max="6" width="16.125" style="1" customWidth="1"/>
    <col min="7" max="7" width="9" style="1"/>
    <col min="8" max="8" width="9.125" bestFit="1" customWidth="1"/>
  </cols>
  <sheetData>
    <row r="1" spans="1:8" ht="15.75" x14ac:dyDescent="0.25">
      <c r="A1" s="35" t="s">
        <v>18</v>
      </c>
      <c r="B1" s="35"/>
      <c r="C1" s="35"/>
      <c r="D1" s="35"/>
      <c r="E1" s="35"/>
      <c r="F1" s="35"/>
      <c r="G1" s="5"/>
      <c r="H1" s="5"/>
    </row>
    <row r="2" spans="1:8" ht="16.5" x14ac:dyDescent="0.25">
      <c r="A2" s="36" t="s">
        <v>16</v>
      </c>
      <c r="B2" s="36"/>
      <c r="C2" s="37" t="s">
        <v>11</v>
      </c>
      <c r="D2" s="37"/>
      <c r="E2" s="37"/>
      <c r="F2" s="37"/>
      <c r="G2" s="3"/>
      <c r="H2" s="3"/>
    </row>
    <row r="3" spans="1:8" x14ac:dyDescent="0.3">
      <c r="A3" s="36" t="s">
        <v>17</v>
      </c>
      <c r="B3" s="36"/>
      <c r="C3" s="38" t="s">
        <v>12</v>
      </c>
      <c r="D3" s="38"/>
      <c r="E3" s="38"/>
      <c r="F3" s="38"/>
      <c r="G3" s="3"/>
      <c r="H3" s="3"/>
    </row>
    <row r="4" spans="1:8" ht="9.75" customHeight="1" x14ac:dyDescent="0.25">
      <c r="A4" s="2"/>
      <c r="B4" s="2"/>
      <c r="C4" s="39"/>
      <c r="D4" s="39"/>
      <c r="E4" s="39"/>
      <c r="F4" s="39"/>
      <c r="G4" s="3"/>
      <c r="H4" s="3"/>
    </row>
    <row r="5" spans="1:8" x14ac:dyDescent="0.3">
      <c r="A5" s="2"/>
      <c r="B5" s="2"/>
      <c r="C5" s="41" t="s">
        <v>19</v>
      </c>
      <c r="D5" s="41"/>
      <c r="E5" s="41"/>
      <c r="F5" s="41"/>
      <c r="G5" s="3"/>
      <c r="H5" s="3"/>
    </row>
    <row r="6" spans="1:8" ht="30" customHeight="1" x14ac:dyDescent="0.3">
      <c r="A6" s="38" t="s">
        <v>20</v>
      </c>
      <c r="B6" s="38"/>
      <c r="C6" s="38"/>
      <c r="D6" s="38"/>
      <c r="E6" s="38"/>
      <c r="F6" s="38"/>
      <c r="G6" s="3"/>
      <c r="H6" s="3"/>
    </row>
    <row r="7" spans="1:8" ht="16.5" x14ac:dyDescent="0.25">
      <c r="A7" s="40" t="s">
        <v>26</v>
      </c>
      <c r="B7" s="40"/>
      <c r="C7" s="40"/>
      <c r="D7" s="40"/>
      <c r="E7" s="40"/>
      <c r="F7" s="40"/>
      <c r="G7" s="3"/>
      <c r="H7" s="3"/>
    </row>
    <row r="8" spans="1:8" ht="14.25" customHeight="1" x14ac:dyDescent="0.25">
      <c r="A8" s="42"/>
      <c r="B8" s="43"/>
      <c r="C8" s="43"/>
      <c r="D8" s="43"/>
      <c r="E8" s="43"/>
      <c r="F8" s="43"/>
      <c r="G8" s="3"/>
      <c r="H8" s="3"/>
    </row>
    <row r="9" spans="1:8" ht="21.75" customHeight="1" x14ac:dyDescent="0.25">
      <c r="A9" s="4"/>
      <c r="B9" s="4"/>
      <c r="C9" s="4"/>
      <c r="D9" s="4"/>
      <c r="E9" s="44" t="s">
        <v>13</v>
      </c>
      <c r="F9" s="44"/>
      <c r="G9" s="4"/>
      <c r="H9" s="3"/>
    </row>
    <row r="10" spans="1:8" s="6" customFormat="1" ht="63" customHeight="1" x14ac:dyDescent="0.3">
      <c r="A10" s="47" t="s">
        <v>0</v>
      </c>
      <c r="B10" s="48" t="s">
        <v>1</v>
      </c>
      <c r="C10" s="47" t="s">
        <v>21</v>
      </c>
      <c r="D10" s="47" t="s">
        <v>25</v>
      </c>
      <c r="E10" s="47" t="s">
        <v>14</v>
      </c>
      <c r="F10" s="49" t="s">
        <v>15</v>
      </c>
      <c r="G10" s="4"/>
      <c r="H10" s="4"/>
    </row>
    <row r="11" spans="1:8" ht="15.75" x14ac:dyDescent="0.25">
      <c r="A11" s="45">
        <v>1</v>
      </c>
      <c r="B11" s="45">
        <v>2</v>
      </c>
      <c r="C11" s="45">
        <v>3</v>
      </c>
      <c r="D11" s="45">
        <v>4</v>
      </c>
      <c r="E11" s="45">
        <v>5</v>
      </c>
      <c r="F11" s="46">
        <v>6</v>
      </c>
      <c r="G11" s="3"/>
      <c r="H11" s="3"/>
    </row>
    <row r="12" spans="1:8" ht="21" customHeight="1" x14ac:dyDescent="0.25">
      <c r="A12" s="7" t="s">
        <v>2</v>
      </c>
      <c r="B12" s="8" t="s">
        <v>7</v>
      </c>
      <c r="C12" s="31">
        <f>C13</f>
        <v>5904</v>
      </c>
      <c r="D12" s="31">
        <f>D13</f>
        <v>1489.66</v>
      </c>
      <c r="E12" s="9"/>
      <c r="F12" s="10"/>
      <c r="G12" s="3"/>
      <c r="H12" s="3"/>
    </row>
    <row r="13" spans="1:8" ht="21" customHeight="1" x14ac:dyDescent="0.25">
      <c r="A13" s="7" t="s">
        <v>3</v>
      </c>
      <c r="B13" s="8" t="s">
        <v>8</v>
      </c>
      <c r="C13" s="32">
        <f>C14</f>
        <v>5904</v>
      </c>
      <c r="D13" s="32">
        <f>D14</f>
        <v>1489.66</v>
      </c>
      <c r="E13" s="16"/>
      <c r="F13" s="17"/>
      <c r="G13" s="3"/>
      <c r="H13" s="3"/>
    </row>
    <row r="14" spans="1:8" ht="21" customHeight="1" x14ac:dyDescent="0.25">
      <c r="A14" s="7">
        <v>1</v>
      </c>
      <c r="B14" s="8" t="s">
        <v>4</v>
      </c>
      <c r="C14" s="32">
        <f>C15+C16</f>
        <v>5904</v>
      </c>
      <c r="D14" s="32">
        <f>D15+D16</f>
        <v>1489.66</v>
      </c>
      <c r="E14" s="15"/>
      <c r="F14" s="18"/>
      <c r="G14" s="3"/>
      <c r="H14" s="3"/>
    </row>
    <row r="15" spans="1:8" ht="21" customHeight="1" x14ac:dyDescent="0.25">
      <c r="A15" s="11" t="s">
        <v>9</v>
      </c>
      <c r="B15" s="12" t="s">
        <v>5</v>
      </c>
      <c r="C15" s="33">
        <v>4755</v>
      </c>
      <c r="D15" s="33">
        <v>1209.1400000000001</v>
      </c>
      <c r="E15" s="13">
        <f>D15/C15*100</f>
        <v>25.428811777076767</v>
      </c>
      <c r="F15" s="14">
        <f>D15/996.5*100</f>
        <v>121.33868539889615</v>
      </c>
      <c r="G15" s="3"/>
      <c r="H15" s="3"/>
    </row>
    <row r="16" spans="1:8" ht="21" customHeight="1" x14ac:dyDescent="0.25">
      <c r="A16" s="11" t="s">
        <v>10</v>
      </c>
      <c r="B16" s="12" t="s">
        <v>6</v>
      </c>
      <c r="C16" s="33">
        <f>C17+C18</f>
        <v>1149</v>
      </c>
      <c r="D16" s="33">
        <f>D17+D18</f>
        <v>280.52</v>
      </c>
      <c r="E16" s="13">
        <f>D16/C16*100</f>
        <v>24.41427328111401</v>
      </c>
      <c r="F16" s="14">
        <f>D16/32.5*100</f>
        <v>863.13846153846146</v>
      </c>
      <c r="G16" s="3"/>
      <c r="H16" s="3"/>
    </row>
    <row r="17" spans="1:8" ht="21" customHeight="1" x14ac:dyDescent="0.25">
      <c r="A17" s="27" t="s">
        <v>24</v>
      </c>
      <c r="B17" s="19" t="s">
        <v>23</v>
      </c>
      <c r="C17" s="29">
        <v>699</v>
      </c>
      <c r="D17" s="29">
        <v>280.52</v>
      </c>
      <c r="E17" s="20"/>
      <c r="F17" s="21"/>
      <c r="G17" s="3"/>
      <c r="H17" s="3"/>
    </row>
    <row r="18" spans="1:8" s="5" customFormat="1" ht="21" customHeight="1" x14ac:dyDescent="0.25">
      <c r="A18" s="28" t="s">
        <v>24</v>
      </c>
      <c r="B18" s="22" t="s">
        <v>22</v>
      </c>
      <c r="C18" s="30">
        <v>450</v>
      </c>
      <c r="D18" s="34"/>
      <c r="E18" s="23"/>
      <c r="F18" s="24"/>
      <c r="G18" s="25"/>
      <c r="H18" s="26"/>
    </row>
    <row r="20" spans="1:8" x14ac:dyDescent="0.3">
      <c r="D20" s="40"/>
      <c r="E20" s="40"/>
      <c r="F20" s="40"/>
    </row>
    <row r="21" spans="1:8" x14ac:dyDescent="0.3">
      <c r="D21" s="37"/>
      <c r="E21" s="37"/>
      <c r="F21" s="37"/>
    </row>
    <row r="22" spans="1:8" x14ac:dyDescent="0.3">
      <c r="D22" s="40"/>
      <c r="E22" s="40"/>
      <c r="F22" s="40"/>
    </row>
    <row r="23" spans="1:8" x14ac:dyDescent="0.3">
      <c r="D23" s="37"/>
      <c r="E23" s="37"/>
      <c r="F23" s="37"/>
    </row>
  </sheetData>
  <sheetProtection formatCells="0" formatColumns="0" formatRows="0" insertColumns="0" insertRows="0" insertHyperlinks="0" deleteColumns="0" deleteRows="0" sort="0" autoFilter="0" pivotTables="0"/>
  <mergeCells count="15">
    <mergeCell ref="C4:F4"/>
    <mergeCell ref="D21:F21"/>
    <mergeCell ref="D22:F22"/>
    <mergeCell ref="D23:F23"/>
    <mergeCell ref="C5:F5"/>
    <mergeCell ref="A6:F6"/>
    <mergeCell ref="A7:F7"/>
    <mergeCell ref="A8:F8"/>
    <mergeCell ref="E9:F9"/>
    <mergeCell ref="D20:F20"/>
    <mergeCell ref="A1:F1"/>
    <mergeCell ref="A2:B2"/>
    <mergeCell ref="C2:F2"/>
    <mergeCell ref="A3:B3"/>
    <mergeCell ref="C3:F3"/>
  </mergeCells>
  <pageMargins left="0.19" right="0" top="0.65" bottom="0.55000000000000004" header="0.39" footer="0.31"/>
  <pageSetup paperSize="9" scale="95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Quy 1</vt:lpstr>
      <vt:lpstr>'Quy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nguyenthuthuy1</dc:creator>
  <cp:lastModifiedBy>CHINH</cp:lastModifiedBy>
  <cp:lastPrinted>2023-04-05T01:01:07Z</cp:lastPrinted>
  <dcterms:created xsi:type="dcterms:W3CDTF">2016-10-14T13:52:32Z</dcterms:created>
  <dcterms:modified xsi:type="dcterms:W3CDTF">2024-04-08T06:49:12Z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1033-10.2.0.7549</vt:lpwstr>
  </property>
</Properties>
</file>