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35" activeTab="0"/>
  </bookViews>
  <sheets>
    <sheet name="QT 2020" sheetId="1" r:id="rId1"/>
  </sheets>
  <definedNames>
    <definedName name="_xlnm.Print_Titles" localSheetId="0">'QT 2020'!$9:$9</definedName>
  </definedNames>
  <calcPr fullCalcOnLoad="1"/>
</workbook>
</file>

<file path=xl/sharedStrings.xml><?xml version="1.0" encoding="utf-8"?>
<sst xmlns="http://schemas.openxmlformats.org/spreadsheetml/2006/main" count="48" uniqueCount="39">
  <si>
    <t>Nội dung</t>
  </si>
  <si>
    <t>A</t>
  </si>
  <si>
    <t>I</t>
  </si>
  <si>
    <t>Phí</t>
  </si>
  <si>
    <t>II</t>
  </si>
  <si>
    <t>a</t>
  </si>
  <si>
    <t>b</t>
  </si>
  <si>
    <t>Chi quản lý hành chính</t>
  </si>
  <si>
    <t xml:space="preserve"> Kinh phí thực hiện chế độ tự chủ </t>
  </si>
  <si>
    <t xml:space="preserve">Kinh phí không thực hiện chế độ tự chủ </t>
  </si>
  <si>
    <t xml:space="preserve"> Số phí, lệ phí nộp ngân sách nhà nước</t>
  </si>
  <si>
    <t>B</t>
  </si>
  <si>
    <t>1.1</t>
  </si>
  <si>
    <t>1.2</t>
  </si>
  <si>
    <t>(Dùng cho đơn vị dự toán cấp trên và đơn vị</t>
  </si>
  <si>
    <t xml:space="preserve"> dự toán sử dụng ngân sách nhà nước)</t>
  </si>
  <si>
    <t xml:space="preserve">          ĐV tính: Triệu đồng</t>
  </si>
  <si>
    <t>Số 
TT</t>
  </si>
  <si>
    <t>Tổng số liệu báo cáo
 quyết toán</t>
  </si>
  <si>
    <t>Tổng số liệu quyết toán
 được duyệt</t>
  </si>
  <si>
    <t>Chênh lệch</t>
  </si>
  <si>
    <r>
      <rPr>
        <sz val="11"/>
        <color indexed="9"/>
        <rFont val="Arial"/>
        <family val="2"/>
      </rPr>
      <t>Số quyết toán được duyệt chi tiết từng đơn vị trực thuộc</t>
    </r>
    <r>
      <rPr>
        <sz val="9"/>
        <color indexed="9"/>
        <rFont val="Times New Roman"/>
        <family val="1"/>
      </rPr>
      <t xml:space="preserve"> (nếu có đơn vị trực thuộc)</t>
    </r>
  </si>
  <si>
    <t>5=4-3</t>
  </si>
  <si>
    <t>Chi từ nguồn thu phí được khấu trừ hoặc để lại</t>
  </si>
  <si>
    <t>Quyết toán chi ngân sách nhà nước</t>
  </si>
  <si>
    <t>Phí thẩm định thiết kế cơ sở</t>
  </si>
  <si>
    <t xml:space="preserve">Lệ phí </t>
  </si>
  <si>
    <t>Lệ phí cấp phép cho lao động NN làm việc tại VN</t>
  </si>
  <si>
    <t>Phí thẩm định báo cáo đánh giá tác động môi trường</t>
  </si>
  <si>
    <r>
      <rPr>
        <sz val="12"/>
        <color indexed="9"/>
        <rFont val="Times New Roman"/>
        <family val="1"/>
      </rPr>
      <t xml:space="preserve">  Đơn vị:</t>
    </r>
    <r>
      <rPr>
        <b/>
        <sz val="12"/>
        <color indexed="9"/>
        <rFont val="Times New Roman"/>
        <family val="1"/>
      </rPr>
      <t xml:space="preserve"> Ban quản lý các khu công nghiệp</t>
    </r>
  </si>
  <si>
    <r>
      <t xml:space="preserve"> Chương:</t>
    </r>
    <r>
      <rPr>
        <b/>
        <sz val="12"/>
        <color indexed="9"/>
        <rFont val="Times New Roman"/>
        <family val="1"/>
      </rPr>
      <t xml:space="preserve"> 505</t>
    </r>
  </si>
  <si>
    <t>Phí thẩm định thiết kế cơ sở, bản vẽ thi công</t>
  </si>
  <si>
    <t>Quyết toán thu</t>
  </si>
  <si>
    <t>Tổng số thu</t>
  </si>
  <si>
    <t>Số thu phí, lệ phí</t>
  </si>
  <si>
    <t>C</t>
  </si>
  <si>
    <r>
      <t xml:space="preserve">Thu khác </t>
    </r>
    <r>
      <rPr>
        <sz val="12"/>
        <color indexed="9"/>
        <rFont val="Times New Roman"/>
        <family val="1"/>
      </rPr>
      <t>(Hồ sơ cấp phép LĐNN, Phôi giấy phép LĐ)</t>
    </r>
  </si>
  <si>
    <t xml:space="preserve"> QUYẾT TOÁN THU - CHI NGÂN SÁCH NHÀ NƯỚC, NGUỒN KHÁC NĂM 2020</t>
  </si>
  <si>
    <t>Biểu số 4 - Ban hành kèm theo Thông tư số 90 /2018/TT-BTC ngày 28/9/2018  của Bộ Tài chính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</si>
</sst>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 * #,##0.0_ ;_ * \-#,##0.0_ ;_ * &quot;-&quot;??_ ;_ @_ "/>
    <numFmt numFmtId="179" formatCode="_ * #,##0_ ;_ * \-#,##0_ ;_ * &quot;-&quot;??_ ;_ @_ 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_(* #,##0.0_);_(* \(#,##0.0\);_(* &quot;-&quot;??_);_(@_)"/>
    <numFmt numFmtId="187" formatCode="_(* #,##0_);_(* \(#,##0\);_(* &quot;-&quot;??_);_(@_)"/>
    <numFmt numFmtId="188" formatCode="_-* #,##0.0_-;\-* #,##0.0_-;_-* &quot;-&quot;??_-;_-@_-"/>
    <numFmt numFmtId="189" formatCode="_-* #,##0_-;\-* #,##0_-;_-* &quot;-&quot;??_-;_-@_-"/>
  </numFmts>
  <fonts count="48">
    <font>
      <sz val="11"/>
      <color indexed="9"/>
      <name val="Arial"/>
      <family val="2"/>
    </font>
    <font>
      <sz val="12"/>
      <color indexed="9"/>
      <name val="Times New Roman"/>
      <family val="2"/>
    </font>
    <font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.VnTime"/>
      <family val="2"/>
    </font>
    <font>
      <sz val="12"/>
      <color indexed="9"/>
      <name val="Arial"/>
      <family val="2"/>
    </font>
    <font>
      <sz val="12"/>
      <color indexed="9"/>
      <name val=".VnTime"/>
      <family val="2"/>
    </font>
    <font>
      <sz val="9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 applyFill="0" applyProtection="0">
      <alignment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5" applyNumberFormat="0" applyFill="0" applyAlignment="0" applyProtection="0"/>
    <xf numFmtId="0" fontId="43" fillId="31" borderId="0" applyNumberFormat="0" applyBorder="0" applyAlignment="0" applyProtection="0"/>
    <xf numFmtId="0" fontId="9" fillId="32" borderId="6" applyNumberFormat="0" applyFont="0" applyAlignment="0" applyProtection="0"/>
    <xf numFmtId="0" fontId="44" fillId="27" borderId="7" applyNumberFormat="0" applyAlignment="0" applyProtection="0"/>
    <xf numFmtId="9" fontId="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wrapText="1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wrapText="1"/>
      <protection/>
    </xf>
    <xf numFmtId="0" fontId="3" fillId="0" borderId="9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wrapText="1"/>
      <protection/>
    </xf>
    <xf numFmtId="0" fontId="7" fillId="0" borderId="9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 horizontal="right" vertical="top" wrapText="1"/>
      <protection/>
    </xf>
    <xf numFmtId="0" fontId="2" fillId="0" borderId="9" xfId="0" applyFont="1" applyFill="1" applyBorder="1" applyAlignment="1" applyProtection="1">
      <alignment horizontal="right"/>
      <protection/>
    </xf>
    <xf numFmtId="176" fontId="1" fillId="0" borderId="9" xfId="42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178" fontId="1" fillId="0" borderId="9" xfId="42" applyNumberFormat="1" applyFont="1" applyFill="1" applyBorder="1" applyAlignment="1" applyProtection="1">
      <alignment horizontal="right"/>
      <protection/>
    </xf>
    <xf numFmtId="179" fontId="1" fillId="0" borderId="9" xfId="42" applyNumberFormat="1" applyFont="1" applyFill="1" applyBorder="1" applyAlignment="1" applyProtection="1">
      <alignment horizontal="right"/>
      <protection/>
    </xf>
    <xf numFmtId="179" fontId="1" fillId="0" borderId="9" xfId="0" applyNumberFormat="1" applyFont="1" applyFill="1" applyBorder="1" applyAlignment="1" applyProtection="1">
      <alignment horizontal="right"/>
      <protection/>
    </xf>
    <xf numFmtId="189" fontId="3" fillId="0" borderId="9" xfId="0" applyNumberFormat="1" applyFont="1" applyFill="1" applyBorder="1" applyAlignment="1" applyProtection="1">
      <alignment horizontal="right"/>
      <protection/>
    </xf>
    <xf numFmtId="178" fontId="3" fillId="0" borderId="9" xfId="42" applyNumberFormat="1" applyFont="1" applyFill="1" applyBorder="1" applyAlignment="1" applyProtection="1">
      <alignment horizontal="right" vertical="top" wrapText="1"/>
      <protection/>
    </xf>
    <xf numFmtId="179" fontId="4" fillId="0" borderId="9" xfId="42" applyNumberFormat="1" applyFont="1" applyFill="1" applyBorder="1" applyAlignment="1" applyProtection="1">
      <alignment horizontal="center"/>
      <protection/>
    </xf>
    <xf numFmtId="179" fontId="4" fillId="0" borderId="9" xfId="42" applyNumberFormat="1" applyFont="1" applyFill="1" applyBorder="1" applyAlignment="1" applyProtection="1">
      <alignment horizontal="right"/>
      <protection/>
    </xf>
    <xf numFmtId="179" fontId="1" fillId="0" borderId="9" xfId="42" applyNumberFormat="1" applyFont="1" applyFill="1" applyBorder="1" applyAlignment="1" applyProtection="1">
      <alignment horizontal="right" vertical="top" wrapText="1"/>
      <protection/>
    </xf>
    <xf numFmtId="179" fontId="3" fillId="0" borderId="9" xfId="42" applyNumberFormat="1" applyFont="1" applyFill="1" applyBorder="1" applyAlignment="1" applyProtection="1">
      <alignment horizontal="right" vertical="top" wrapText="1"/>
      <protection/>
    </xf>
    <xf numFmtId="179" fontId="4" fillId="0" borderId="9" xfId="42" applyNumberFormat="1" applyFont="1" applyFill="1" applyBorder="1" applyAlignment="1" applyProtection="1">
      <alignment horizontal="right" vertical="top" wrapText="1"/>
      <protection/>
    </xf>
    <xf numFmtId="179" fontId="2" fillId="0" borderId="9" xfId="0" applyNumberFormat="1" applyFont="1" applyFill="1" applyBorder="1" applyAlignment="1" applyProtection="1">
      <alignment horizontal="right"/>
      <protection/>
    </xf>
    <xf numFmtId="178" fontId="3" fillId="0" borderId="9" xfId="0" applyNumberFormat="1" applyFont="1" applyFill="1" applyBorder="1" applyAlignment="1" applyProtection="1">
      <alignment horizontal="right" vertical="top" wrapText="1"/>
      <protection/>
    </xf>
    <xf numFmtId="179" fontId="3" fillId="0" borderId="9" xfId="42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G33"/>
  <sheetViews>
    <sheetView tabSelected="1" zoomScalePageLayoutView="0" workbookViewId="0" topLeftCell="A22">
      <selection activeCell="C11" sqref="C11:D11"/>
    </sheetView>
  </sheetViews>
  <sheetFormatPr defaultColWidth="9.00390625" defaultRowHeight="14.25"/>
  <cols>
    <col min="1" max="1" width="3.75390625" style="19" bestFit="1" customWidth="1"/>
    <col min="2" max="2" width="44.50390625" style="18" customWidth="1"/>
    <col min="3" max="3" width="12.375" style="18" bestFit="1" customWidth="1"/>
    <col min="4" max="4" width="12.625" style="18" bestFit="1" customWidth="1"/>
    <col min="5" max="5" width="9.125" style="18" bestFit="1" customWidth="1"/>
    <col min="6" max="6" width="13.25390625" style="18" bestFit="1" customWidth="1"/>
    <col min="7" max="7" width="9.00390625" style="18" customWidth="1"/>
  </cols>
  <sheetData>
    <row r="1" spans="1:7" s="27" customFormat="1" ht="15.75" customHeight="1">
      <c r="A1" s="43" t="s">
        <v>38</v>
      </c>
      <c r="B1" s="43"/>
      <c r="C1" s="43"/>
      <c r="D1" s="43"/>
      <c r="E1" s="43"/>
      <c r="F1" s="43"/>
      <c r="G1" s="26"/>
    </row>
    <row r="2" spans="1:3" ht="15.75" customHeight="1">
      <c r="A2" s="44" t="s">
        <v>29</v>
      </c>
      <c r="B2" s="44"/>
      <c r="C2" s="1"/>
    </row>
    <row r="3" spans="1:3" ht="15.75" customHeight="1">
      <c r="A3" s="45" t="s">
        <v>30</v>
      </c>
      <c r="B3" s="44"/>
      <c r="C3" s="1"/>
    </row>
    <row r="4" spans="1:6" ht="15.75" customHeight="1">
      <c r="A4" s="46" t="s">
        <v>37</v>
      </c>
      <c r="B4" s="46"/>
      <c r="C4" s="46"/>
      <c r="D4" s="46"/>
      <c r="E4" s="46"/>
      <c r="F4" s="46"/>
    </row>
    <row r="5" spans="1:6" s="2" customFormat="1" ht="15.75" customHeight="1">
      <c r="A5" s="47"/>
      <c r="B5" s="47"/>
      <c r="C5" s="47"/>
      <c r="D5" s="47"/>
      <c r="E5" s="47"/>
      <c r="F5" s="47"/>
    </row>
    <row r="6" spans="1:6" ht="15.75" customHeight="1">
      <c r="A6" s="41" t="s">
        <v>14</v>
      </c>
      <c r="B6" s="41"/>
      <c r="C6" s="41"/>
      <c r="D6" s="41"/>
      <c r="E6" s="41"/>
      <c r="F6" s="41"/>
    </row>
    <row r="7" spans="1:6" ht="15.75" customHeight="1">
      <c r="A7" s="41" t="s">
        <v>15</v>
      </c>
      <c r="B7" s="41"/>
      <c r="C7" s="41"/>
      <c r="D7" s="41"/>
      <c r="E7" s="41"/>
      <c r="F7" s="41"/>
    </row>
    <row r="8" spans="1:6" ht="15.75" customHeight="1">
      <c r="A8" s="3"/>
      <c r="B8" s="2"/>
      <c r="C8" s="42"/>
      <c r="D8" s="42"/>
      <c r="E8" s="42" t="s">
        <v>16</v>
      </c>
      <c r="F8" s="42"/>
    </row>
    <row r="9" spans="1:6" ht="95.25" customHeight="1">
      <c r="A9" s="4" t="s">
        <v>17</v>
      </c>
      <c r="B9" s="5" t="s">
        <v>0</v>
      </c>
      <c r="C9" s="4" t="s">
        <v>18</v>
      </c>
      <c r="D9" s="4" t="s">
        <v>19</v>
      </c>
      <c r="E9" s="6" t="s">
        <v>20</v>
      </c>
      <c r="F9" s="6" t="s">
        <v>21</v>
      </c>
    </row>
    <row r="10" spans="1:6" ht="15.75" customHeight="1">
      <c r="A10" s="7">
        <v>1</v>
      </c>
      <c r="B10" s="7">
        <v>2</v>
      </c>
      <c r="C10" s="7">
        <v>3</v>
      </c>
      <c r="D10" s="7">
        <v>4</v>
      </c>
      <c r="E10" s="7" t="s">
        <v>22</v>
      </c>
      <c r="F10" s="7">
        <v>6</v>
      </c>
    </row>
    <row r="11" spans="1:6" s="2" customFormat="1" ht="21.75" customHeight="1">
      <c r="A11" s="8" t="s">
        <v>2</v>
      </c>
      <c r="B11" s="9" t="s">
        <v>32</v>
      </c>
      <c r="C11" s="33">
        <f>C12</f>
        <v>590324</v>
      </c>
      <c r="D11" s="33">
        <f>D12</f>
        <v>590324</v>
      </c>
      <c r="E11" s="11"/>
      <c r="F11" s="11"/>
    </row>
    <row r="12" spans="1:6" s="2" customFormat="1" ht="21.75" customHeight="1">
      <c r="A12" s="8" t="s">
        <v>1</v>
      </c>
      <c r="B12" s="9" t="s">
        <v>33</v>
      </c>
      <c r="C12" s="40">
        <f>C13</f>
        <v>590324</v>
      </c>
      <c r="D12" s="40">
        <f>D13</f>
        <v>590324</v>
      </c>
      <c r="E12" s="10"/>
      <c r="F12" s="12"/>
    </row>
    <row r="13" spans="1:6" s="2" customFormat="1" ht="21.75" customHeight="1">
      <c r="A13" s="8">
        <v>1</v>
      </c>
      <c r="B13" s="9" t="s">
        <v>34</v>
      </c>
      <c r="C13" s="34">
        <f>C14+C16</f>
        <v>590324</v>
      </c>
      <c r="D13" s="34">
        <f aca="true" t="shared" si="0" ref="D13:D19">C13</f>
        <v>590324</v>
      </c>
      <c r="E13" s="10"/>
      <c r="F13" s="12"/>
    </row>
    <row r="14" spans="1:6" s="2" customFormat="1" ht="21.75" customHeight="1">
      <c r="A14" s="13" t="s">
        <v>12</v>
      </c>
      <c r="B14" s="14" t="s">
        <v>26</v>
      </c>
      <c r="C14" s="35">
        <f>C15</f>
        <v>76950</v>
      </c>
      <c r="D14" s="35">
        <f t="shared" si="0"/>
        <v>76950</v>
      </c>
      <c r="E14" s="16"/>
      <c r="F14" s="12"/>
    </row>
    <row r="15" spans="1:6" s="2" customFormat="1" ht="21.75" customHeight="1">
      <c r="A15" s="13"/>
      <c r="B15" s="14" t="s">
        <v>27</v>
      </c>
      <c r="C15" s="35">
        <v>76950</v>
      </c>
      <c r="D15" s="35">
        <f t="shared" si="0"/>
        <v>76950</v>
      </c>
      <c r="E15" s="12"/>
      <c r="F15" s="12"/>
    </row>
    <row r="16" spans="1:6" s="2" customFormat="1" ht="21.75" customHeight="1">
      <c r="A16" s="13" t="s">
        <v>13</v>
      </c>
      <c r="B16" s="14" t="s">
        <v>3</v>
      </c>
      <c r="C16" s="35">
        <f>C17+C18</f>
        <v>513374</v>
      </c>
      <c r="D16" s="35">
        <f t="shared" si="0"/>
        <v>513374</v>
      </c>
      <c r="E16" s="22"/>
      <c r="F16" s="22"/>
    </row>
    <row r="17" spans="1:6" s="2" customFormat="1" ht="21.75" customHeight="1">
      <c r="A17" s="13"/>
      <c r="B17" s="14" t="s">
        <v>28</v>
      </c>
      <c r="C17" s="35">
        <v>137400</v>
      </c>
      <c r="D17" s="35">
        <f t="shared" si="0"/>
        <v>137400</v>
      </c>
      <c r="E17" s="16"/>
      <c r="F17" s="16"/>
    </row>
    <row r="18" spans="1:6" s="2" customFormat="1" ht="21.75" customHeight="1">
      <c r="A18" s="13"/>
      <c r="B18" s="14" t="s">
        <v>31</v>
      </c>
      <c r="C18" s="35">
        <v>375974</v>
      </c>
      <c r="D18" s="35">
        <f t="shared" si="0"/>
        <v>375974</v>
      </c>
      <c r="E18" s="12"/>
      <c r="F18" s="12"/>
    </row>
    <row r="19" spans="1:6" s="1" customFormat="1" ht="21.75" customHeight="1">
      <c r="A19" s="8">
        <v>2</v>
      </c>
      <c r="B19" s="9" t="s">
        <v>36</v>
      </c>
      <c r="C19" s="36">
        <v>4460</v>
      </c>
      <c r="D19" s="36">
        <f t="shared" si="0"/>
        <v>4460</v>
      </c>
      <c r="E19" s="15"/>
      <c r="F19" s="15"/>
    </row>
    <row r="20" spans="1:6" s="2" customFormat="1" ht="21.75" customHeight="1">
      <c r="A20" s="8" t="s">
        <v>11</v>
      </c>
      <c r="B20" s="9" t="s">
        <v>23</v>
      </c>
      <c r="C20" s="36">
        <f>C21</f>
        <v>123660</v>
      </c>
      <c r="D20" s="36">
        <f>D21</f>
        <v>123660</v>
      </c>
      <c r="E20" s="15"/>
      <c r="F20" s="15"/>
    </row>
    <row r="21" spans="1:6" s="2" customFormat="1" ht="21.75" customHeight="1">
      <c r="A21" s="10">
        <v>1</v>
      </c>
      <c r="B21" s="20" t="s">
        <v>7</v>
      </c>
      <c r="C21" s="37">
        <f>C22</f>
        <v>123660</v>
      </c>
      <c r="D21" s="37">
        <f>D22</f>
        <v>123660</v>
      </c>
      <c r="E21" s="12"/>
      <c r="F21" s="12"/>
    </row>
    <row r="22" spans="1:6" s="2" customFormat="1" ht="21.75" customHeight="1">
      <c r="A22" s="13" t="s">
        <v>5</v>
      </c>
      <c r="B22" s="14" t="s">
        <v>8</v>
      </c>
      <c r="C22" s="35">
        <v>123660</v>
      </c>
      <c r="D22" s="35">
        <f>C22</f>
        <v>123660</v>
      </c>
      <c r="E22" s="12"/>
      <c r="F22" s="12"/>
    </row>
    <row r="23" spans="1:6" s="2" customFormat="1" ht="21.75" customHeight="1">
      <c r="A23" s="13" t="s">
        <v>6</v>
      </c>
      <c r="B23" s="14" t="s">
        <v>9</v>
      </c>
      <c r="C23" s="23"/>
      <c r="D23" s="23"/>
      <c r="E23" s="12"/>
      <c r="F23" s="12"/>
    </row>
    <row r="24" spans="1:6" s="2" customFormat="1" ht="21.75" customHeight="1">
      <c r="A24" s="8" t="s">
        <v>35</v>
      </c>
      <c r="B24" s="9" t="s">
        <v>10</v>
      </c>
      <c r="C24" s="32">
        <f>C25+C27</f>
        <v>466664</v>
      </c>
      <c r="D24" s="39">
        <f>C24</f>
        <v>466664</v>
      </c>
      <c r="E24" s="15"/>
      <c r="F24" s="15"/>
    </row>
    <row r="25" spans="1:6" s="2" customFormat="1" ht="21.75" customHeight="1">
      <c r="A25" s="10">
        <v>1</v>
      </c>
      <c r="B25" s="14" t="s">
        <v>26</v>
      </c>
      <c r="C25" s="29">
        <f>C26</f>
        <v>76950</v>
      </c>
      <c r="D25" s="29">
        <f>D26</f>
        <v>76950</v>
      </c>
      <c r="E25" s="12"/>
      <c r="F25" s="12"/>
    </row>
    <row r="26" spans="1:6" s="2" customFormat="1" ht="21.75" customHeight="1">
      <c r="A26" s="8"/>
      <c r="B26" s="14" t="s">
        <v>27</v>
      </c>
      <c r="C26" s="29">
        <v>76950</v>
      </c>
      <c r="D26" s="29">
        <f>C26</f>
        <v>76950</v>
      </c>
      <c r="E26" s="17"/>
      <c r="F26" s="21"/>
    </row>
    <row r="27" spans="1:6" s="2" customFormat="1" ht="21.75" customHeight="1">
      <c r="A27" s="10">
        <v>2</v>
      </c>
      <c r="B27" s="14" t="s">
        <v>3</v>
      </c>
      <c r="C27" s="38">
        <f>C28+C29</f>
        <v>389714</v>
      </c>
      <c r="D27" s="24">
        <f>D28+D29</f>
        <v>389714</v>
      </c>
      <c r="E27" s="12"/>
      <c r="F27" s="12"/>
    </row>
    <row r="28" spans="1:6" s="2" customFormat="1" ht="21.75" customHeight="1">
      <c r="A28" s="8"/>
      <c r="B28" s="14" t="s">
        <v>28</v>
      </c>
      <c r="C28" s="29">
        <v>13740</v>
      </c>
      <c r="D28" s="28">
        <f>C28</f>
        <v>13740</v>
      </c>
      <c r="E28" s="12"/>
      <c r="F28" s="12"/>
    </row>
    <row r="29" spans="1:6" s="2" customFormat="1" ht="21.75" customHeight="1">
      <c r="A29" s="13"/>
      <c r="B29" s="14" t="s">
        <v>25</v>
      </c>
      <c r="C29" s="30">
        <f>C18</f>
        <v>375974</v>
      </c>
      <c r="D29" s="28">
        <f>C29</f>
        <v>375974</v>
      </c>
      <c r="E29" s="12"/>
      <c r="F29" s="12"/>
    </row>
    <row r="30" spans="1:6" s="2" customFormat="1" ht="21.75" customHeight="1">
      <c r="A30" s="8" t="s">
        <v>4</v>
      </c>
      <c r="B30" s="9" t="s">
        <v>24</v>
      </c>
      <c r="C30" s="31">
        <f>C31</f>
        <v>5341241</v>
      </c>
      <c r="D30" s="31">
        <f>C30</f>
        <v>5341241</v>
      </c>
      <c r="E30" s="16"/>
      <c r="F30" s="12"/>
    </row>
    <row r="31" spans="1:6" s="2" customFormat="1" ht="21.75" customHeight="1">
      <c r="A31" s="8">
        <v>1</v>
      </c>
      <c r="B31" s="9" t="s">
        <v>7</v>
      </c>
      <c r="C31" s="31">
        <f>C32+C33</f>
        <v>5341241</v>
      </c>
      <c r="D31" s="31">
        <f>C31</f>
        <v>5341241</v>
      </c>
      <c r="E31" s="16"/>
      <c r="F31" s="12"/>
    </row>
    <row r="32" spans="1:6" s="2" customFormat="1" ht="21.75" customHeight="1">
      <c r="A32" s="13" t="s">
        <v>12</v>
      </c>
      <c r="B32" s="14" t="s">
        <v>8</v>
      </c>
      <c r="C32" s="30">
        <f>D32</f>
        <v>3870287</v>
      </c>
      <c r="D32" s="29">
        <v>3870287</v>
      </c>
      <c r="E32" s="16"/>
      <c r="F32" s="12"/>
    </row>
    <row r="33" spans="1:6" s="2" customFormat="1" ht="21.75" customHeight="1">
      <c r="A33" s="13" t="s">
        <v>13</v>
      </c>
      <c r="B33" s="14" t="s">
        <v>9</v>
      </c>
      <c r="C33" s="25">
        <f>D33</f>
        <v>1470954</v>
      </c>
      <c r="D33" s="29">
        <v>1470954</v>
      </c>
      <c r="E33" s="16"/>
      <c r="F33" s="12"/>
    </row>
  </sheetData>
  <sheetProtection formatCells="0" formatColumns="0" formatRows="0" insertColumns="0" insertRows="0" insertHyperlinks="0" deleteColumns="0" deleteRows="0" sort="0" autoFilter="0" pivotTables="0"/>
  <mergeCells count="9">
    <mergeCell ref="A7:F7"/>
    <mergeCell ref="C8:D8"/>
    <mergeCell ref="E8:F8"/>
    <mergeCell ref="A1:F1"/>
    <mergeCell ref="A2:B2"/>
    <mergeCell ref="A3:B3"/>
    <mergeCell ref="A4:F4"/>
    <mergeCell ref="A5:F5"/>
    <mergeCell ref="A6:F6"/>
  </mergeCells>
  <printOptions/>
  <pageMargins left="0.55" right="0" top="0.65" bottom="0.16" header="0.31" footer="0.3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AutoBVT</cp:lastModifiedBy>
  <cp:lastPrinted>2020-03-24T08:56:39Z</cp:lastPrinted>
  <dcterms:created xsi:type="dcterms:W3CDTF">2016-10-14T13:52:32Z</dcterms:created>
  <dcterms:modified xsi:type="dcterms:W3CDTF">2021-11-20T01:47:33Z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